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ording\Documents\WBSITE docs\"/>
    </mc:Choice>
  </mc:AlternateContent>
  <xr:revisionPtr revIDLastSave="0" documentId="13_ncr:1_{94D714E2-6BA1-4540-B6D2-04982ADB5FB3}" xr6:coauthVersionLast="33" xr6:coauthVersionMax="33" xr10:uidLastSave="{00000000-0000-0000-0000-000000000000}"/>
  <bookViews>
    <workbookView xWindow="0" yWindow="0" windowWidth="15345" windowHeight="4470" tabRatio="669" xr2:uid="{00000000-000D-0000-FFFF-FFFF00000000}"/>
  </bookViews>
  <sheets>
    <sheet name="begr-jaarrek" sheetId="4" r:id="rId1"/>
  </sheets>
  <definedNames>
    <definedName name="_xlnm.Print_Area" localSheetId="0">'begr-jaarrek'!$A$1:$L$30</definedName>
  </definedNames>
  <calcPr calcId="179017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5" i="4" l="1"/>
  <c r="J8" i="4"/>
  <c r="F25" i="4"/>
  <c r="K25" i="4"/>
  <c r="E25" i="4"/>
  <c r="J25" i="4"/>
  <c r="D25" i="4"/>
</calcChain>
</file>

<file path=xl/sharedStrings.xml><?xml version="1.0" encoding="utf-8"?>
<sst xmlns="http://schemas.openxmlformats.org/spreadsheetml/2006/main" count="100" uniqueCount="92">
  <si>
    <t>omschrijving</t>
  </si>
  <si>
    <t>inkomsten</t>
  </si>
  <si>
    <t>uitgaven</t>
  </si>
  <si>
    <t>k.srt.</t>
  </si>
  <si>
    <t>opbrengsten zendingsbusjes</t>
  </si>
  <si>
    <t>bankkosten</t>
  </si>
  <si>
    <t>resultaat positief</t>
  </si>
  <si>
    <t>z.w.o. bijdragen via a.k.b.</t>
  </si>
  <si>
    <t>eigen kosten z.w.o. cie.</t>
  </si>
  <si>
    <t>kosten zendingszondag</t>
  </si>
  <si>
    <t>ontvangsten vorige jaren z.w.o.</t>
  </si>
  <si>
    <t>nog te ontvangen z.w.o.</t>
  </si>
  <si>
    <t>nog te betalen z.w.o.</t>
  </si>
  <si>
    <t>uitgaven vorige jaren z.w.o.</t>
  </si>
  <si>
    <t>resultaat negatief</t>
  </si>
  <si>
    <t>uitgaven zendingscollectantjes</t>
  </si>
  <si>
    <t>totaal z.w.o.</t>
  </si>
  <si>
    <t>diversen/onvoorzien</t>
  </si>
  <si>
    <t>Plan Nederland</t>
  </si>
  <si>
    <t>project dienstenmarkt</t>
  </si>
  <si>
    <t>eigen giften z.w.o.</t>
  </si>
  <si>
    <t xml:space="preserve">Diaconie </t>
  </si>
  <si>
    <t xml:space="preserve">opbrengsten kerkcoll. z.w.o. </t>
  </si>
  <si>
    <t xml:space="preserve">Protestantse Gemeente </t>
  </si>
  <si>
    <t xml:space="preserve">Bovensmilde </t>
  </si>
  <si>
    <t>Ds. L.Dijkstrastraat 23</t>
  </si>
  <si>
    <t xml:space="preserve">9421 PH  Bovensmilde </t>
  </si>
  <si>
    <t xml:space="preserve">accoord diaconie </t>
  </si>
  <si>
    <t xml:space="preserve">acoord kerkenraad </t>
  </si>
  <si>
    <t xml:space="preserve">goedgekeurd gemeentevergadering </t>
  </si>
  <si>
    <t xml:space="preserve">specificatie nog te betalen </t>
  </si>
  <si>
    <t>abonnement E.B. - Open Deur.</t>
  </si>
  <si>
    <t xml:space="preserve">paasgroetaktie/schrijfaktie </t>
  </si>
  <si>
    <t xml:space="preserve">uitgave kerstnr. E.B.bode </t>
  </si>
  <si>
    <t>miss.aandeel binnenland</t>
  </si>
  <si>
    <t>ontvangen bijd.giften z.w.o.</t>
  </si>
  <si>
    <t>30.10</t>
  </si>
  <si>
    <t>30.11</t>
  </si>
  <si>
    <t>30.12</t>
  </si>
  <si>
    <t>30.13</t>
  </si>
  <si>
    <t>30.14</t>
  </si>
  <si>
    <t>30.15</t>
  </si>
  <si>
    <t>30.16</t>
  </si>
  <si>
    <t>30.23</t>
  </si>
  <si>
    <t>30.24</t>
  </si>
  <si>
    <t>30.25</t>
  </si>
  <si>
    <t>30.26</t>
  </si>
  <si>
    <t>30.27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</si>
  <si>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</si>
  <si>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</si>
  <si>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</si>
  <si>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</si>
  <si>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</si>
  <si>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</si>
  <si>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</si>
  <si>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</si>
  <si>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</si>
  <si>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31.20</t>
  </si>
  <si>
    <t>31.21</t>
  </si>
  <si>
    <t>31.22</t>
  </si>
  <si>
    <t>31.23</t>
  </si>
  <si>
    <t>31.23a</t>
  </si>
  <si>
    <t>31.24</t>
  </si>
  <si>
    <t>31.25</t>
  </si>
  <si>
    <t>31.26</t>
  </si>
  <si>
    <t>31.27</t>
  </si>
  <si>
    <t xml:space="preserve">afdracht noodfonds </t>
  </si>
  <si>
    <t>kosten dienstenmarkt</t>
  </si>
  <si>
    <t>uitgave kerstnr. Elisabeth Bode</t>
  </si>
  <si>
    <t>abonnementen  Elisabeth Bode</t>
  </si>
  <si>
    <t xml:space="preserve">specificatie giften </t>
  </si>
  <si>
    <t xml:space="preserve">accoord z.w.o. commissie: </t>
  </si>
  <si>
    <t xml:space="preserve">zendingskalenders </t>
  </si>
  <si>
    <t>uitgaven dagboekjes /zend.kal.</t>
  </si>
  <si>
    <r>
      <t>rek.201</t>
    </r>
    <r>
      <rPr>
        <b/>
        <sz val="10"/>
        <rFont val="Arial"/>
        <family val="2"/>
      </rPr>
      <t>6</t>
    </r>
  </si>
  <si>
    <r>
      <t>begr.201</t>
    </r>
    <r>
      <rPr>
        <b/>
        <sz val="10"/>
        <rFont val="Arial"/>
        <family val="2"/>
      </rPr>
      <t>7</t>
    </r>
  </si>
  <si>
    <t>rek. 2017</t>
  </si>
  <si>
    <r>
      <t>begr. 201</t>
    </r>
    <r>
      <rPr>
        <b/>
        <sz val="10"/>
        <rFont val="Arial"/>
        <family val="2"/>
      </rPr>
      <t>7</t>
    </r>
  </si>
  <si>
    <t xml:space="preserve"> Concept Jaarrekening 2017 z.w.o.commissie  Protestantse Gemeente Bovensmilde </t>
  </si>
  <si>
    <t>niet meegedaan</t>
  </si>
  <si>
    <t xml:space="preserve">mw. heeft gezegd doe maar bij het project </t>
  </si>
  <si>
    <t xml:space="preserve">aanvulling op dienstenmarkt </t>
  </si>
  <si>
    <t>retour E.B.2016</t>
  </si>
  <si>
    <t>budget z.z.  voor Dienstenmarkt 2018</t>
  </si>
  <si>
    <t>dienstenmarkt 2016 : 240,00 bet. In 2017</t>
  </si>
  <si>
    <t>opgesteld : 20-01-2018</t>
  </si>
  <si>
    <t>Stichting :op de Hoogte Bolivia 200,=</t>
  </si>
  <si>
    <t xml:space="preserve">Stichting Sparrow 200,= </t>
  </si>
  <si>
    <t>Stichting Tynaarlo West Timor 200,=</t>
  </si>
  <si>
    <t xml:space="preserve"> </t>
  </si>
  <si>
    <t>107 Mw Venema</t>
  </si>
  <si>
    <t>Dienstenmarkt mw. Venema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</si>
</sst>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.00_-;_-* #,##0.00\-;_-* &quot;-&quot;??_-;_-@_-"/>
    <numFmt numFmtId="165" formatCode="_-[$€]\ * #,##0.00_-;_-[$€]\ * #,##0.00\-;_-[$€]\ * &quot;-&quot;??_-;_-@_-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indent="1"/>
    </xf>
    <xf numFmtId="14" fontId="5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center" indent="1"/>
    </xf>
    <xf numFmtId="164" fontId="5" fillId="2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2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4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vertical="center" indent="1"/>
    </xf>
    <xf numFmtId="164" fontId="2" fillId="0" borderId="9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indent="1"/>
    </xf>
    <xf numFmtId="0" fontId="1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64" fontId="0" fillId="0" borderId="9" xfId="0" applyNumberFormat="1" applyFont="1" applyBorder="1" applyAlignment="1">
      <alignment horizontal="left" vertical="center" indent="1"/>
    </xf>
    <xf numFmtId="43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3" fontId="16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43" fontId="0" fillId="0" borderId="6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indent="1"/>
    </xf>
    <xf numFmtId="0" fontId="10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6">
    <cellStyle name="Euro" xfId="1" xr:uid="{00000000-0005-0000-0000-000000000000}"/>
    <cellStyle name="Gevolgde hyperlink" xfId="3" builtinId="9" hidden="1"/>
    <cellStyle name="Gevolgde hyperlink" xfId="5" builtinId="9" hidden="1"/>
    <cellStyle name="Hyperlink" xfId="2" builtinId="8" hidden="1"/>
    <cellStyle name="Hyperlink" xfId="4" builtinId="8" hidden="1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http\www.pkn.nl\site\images\beeldmerk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0</xdr:rowOff>
    </xdr:from>
    <xdr:to>
      <xdr:col>0</xdr:col>
      <xdr:colOff>1390650</xdr:colOff>
      <xdr:row>4</xdr:row>
      <xdr:rowOff>257175</xdr:rowOff>
    </xdr:to>
    <xdr:pic>
      <xdr:nvPicPr>
        <xdr:cNvPr id="1106" name="Picture 9" descr="Beeldmerk Protestantse Kerk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23850"/>
          <a:ext cx="12668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3"/>
  <sheetViews>
    <sheetView tabSelected="1" zoomScaleNormal="75" zoomScaleSheetLayoutView="100" zoomScalePageLayoutView="75" workbookViewId="0">
      <selection activeCell="L25" sqref="L25"/>
    </sheetView>
  </sheetViews>
  <sheetFormatPr defaultColWidth="11.42578125" defaultRowHeight="26.1" customHeight="1" x14ac:dyDescent="0.2"/>
  <cols>
    <col min="1" max="1" width="22.7109375" style="11" customWidth="1"/>
    <col min="2" max="2" width="12.7109375" style="1" customWidth="1"/>
    <col min="3" max="3" width="30.7109375" style="3" customWidth="1"/>
    <col min="4" max="6" width="13.7109375" style="3" customWidth="1"/>
    <col min="7" max="7" width="5.7109375" style="3" customWidth="1"/>
    <col min="8" max="8" width="12.7109375" style="3" customWidth="1"/>
    <col min="9" max="9" width="30.7109375" style="3" customWidth="1"/>
    <col min="10" max="12" width="13.7109375" style="3" customWidth="1"/>
    <col min="13" max="16384" width="11.42578125" style="3"/>
  </cols>
  <sheetData>
    <row r="1" spans="1:19" ht="26.1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9" ht="26.1" customHeight="1" x14ac:dyDescent="0.2">
      <c r="A2" s="18"/>
      <c r="B2" s="57" t="s">
        <v>78</v>
      </c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9" ht="26.1" customHeight="1" x14ac:dyDescent="0.2">
      <c r="B3" s="60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9" s="9" customFormat="1" ht="26.1" customHeight="1" x14ac:dyDescent="0.2">
      <c r="A4" s="18"/>
      <c r="B4" s="13" t="s">
        <v>1</v>
      </c>
      <c r="C4" s="10"/>
      <c r="D4" s="10"/>
      <c r="E4" s="10"/>
      <c r="F4" s="10"/>
      <c r="G4" s="10"/>
      <c r="H4" s="13" t="s">
        <v>2</v>
      </c>
      <c r="I4" s="10"/>
      <c r="J4" s="5"/>
      <c r="K4" s="8"/>
      <c r="L4" s="8"/>
    </row>
    <row r="5" spans="1:19" s="5" customFormat="1" ht="24.75" customHeight="1" x14ac:dyDescent="0.2">
      <c r="A5" s="18"/>
      <c r="B5" s="32" t="s">
        <v>3</v>
      </c>
      <c r="C5" s="33" t="s">
        <v>0</v>
      </c>
      <c r="D5" s="40" t="s">
        <v>74</v>
      </c>
      <c r="E5" s="40" t="s">
        <v>75</v>
      </c>
      <c r="F5" s="40" t="s">
        <v>76</v>
      </c>
      <c r="H5" s="32" t="s">
        <v>3</v>
      </c>
      <c r="I5" s="33" t="s">
        <v>0</v>
      </c>
      <c r="J5" s="40" t="s">
        <v>74</v>
      </c>
      <c r="K5" s="40" t="s">
        <v>77</v>
      </c>
      <c r="L5" s="40" t="s">
        <v>76</v>
      </c>
    </row>
    <row r="6" spans="1:19" s="4" customFormat="1" ht="24.75" customHeight="1" x14ac:dyDescent="0.2">
      <c r="A6" s="20" t="s">
        <v>21</v>
      </c>
      <c r="B6" s="23" t="s">
        <v>36</v>
      </c>
      <c r="C6" s="25" t="s">
        <v>7</v>
      </c>
      <c r="D6" s="26">
        <v>2207</v>
      </c>
      <c r="E6" s="43">
        <v>2400</v>
      </c>
      <c r="F6" s="26">
        <v>2348.75</v>
      </c>
      <c r="H6" s="36" t="s">
        <v>48</v>
      </c>
      <c r="I6" s="37" t="s">
        <v>8</v>
      </c>
      <c r="J6" s="26">
        <v>20</v>
      </c>
      <c r="K6" s="43">
        <v>50</v>
      </c>
      <c r="L6" s="26">
        <v>35.630000000000003</v>
      </c>
      <c r="M6" s="15"/>
    </row>
    <row r="7" spans="1:19" s="4" customFormat="1" ht="24.75" customHeight="1" x14ac:dyDescent="0.2">
      <c r="A7" s="21" t="s">
        <v>23</v>
      </c>
      <c r="B7" s="23" t="s">
        <v>37</v>
      </c>
      <c r="C7" s="25" t="s">
        <v>35</v>
      </c>
      <c r="D7" s="26"/>
      <c r="E7" s="43">
        <v>50</v>
      </c>
      <c r="F7" s="26"/>
      <c r="H7" s="27" t="s">
        <v>49</v>
      </c>
      <c r="I7" s="38" t="s">
        <v>20</v>
      </c>
      <c r="J7" s="26">
        <v>500</v>
      </c>
      <c r="K7" s="43">
        <v>600</v>
      </c>
      <c r="L7" s="26">
        <v>600</v>
      </c>
      <c r="M7" s="16"/>
      <c r="N7" s="31"/>
    </row>
    <row r="8" spans="1:19" s="4" customFormat="1" ht="24.75" customHeight="1" x14ac:dyDescent="0.2">
      <c r="A8" s="21" t="s">
        <v>24</v>
      </c>
      <c r="B8" s="23" t="s">
        <v>38</v>
      </c>
      <c r="C8" s="25" t="s">
        <v>22</v>
      </c>
      <c r="D8" s="26">
        <v>251</v>
      </c>
      <c r="E8" s="43">
        <v>250</v>
      </c>
      <c r="F8" s="26">
        <v>295.58</v>
      </c>
      <c r="H8" s="27" t="s">
        <v>50</v>
      </c>
      <c r="I8" s="38" t="s">
        <v>32</v>
      </c>
      <c r="J8" s="26">
        <f>92-26</f>
        <v>66</v>
      </c>
      <c r="K8" s="43">
        <v>80</v>
      </c>
      <c r="L8" s="26">
        <v>78.38</v>
      </c>
      <c r="M8" s="16"/>
    </row>
    <row r="9" spans="1:19" s="4" customFormat="1" ht="24.75" customHeight="1" x14ac:dyDescent="0.2">
      <c r="A9" s="21" t="s">
        <v>25</v>
      </c>
      <c r="B9" s="23" t="s">
        <v>39</v>
      </c>
      <c r="C9" s="25" t="s">
        <v>69</v>
      </c>
      <c r="D9" s="26">
        <v>263</v>
      </c>
      <c r="E9" s="43">
        <v>280</v>
      </c>
      <c r="F9" s="26">
        <v>245</v>
      </c>
      <c r="H9" s="27" t="s">
        <v>51</v>
      </c>
      <c r="I9" s="38" t="s">
        <v>31</v>
      </c>
      <c r="J9" s="26">
        <v>715</v>
      </c>
      <c r="K9" s="43">
        <v>675</v>
      </c>
      <c r="L9" s="26">
        <v>552.94000000000005</v>
      </c>
      <c r="M9" s="16"/>
    </row>
    <row r="10" spans="1:19" s="4" customFormat="1" ht="24.75" customHeight="1" x14ac:dyDescent="0.2">
      <c r="A10" s="21" t="s">
        <v>26</v>
      </c>
      <c r="B10" s="23" t="s">
        <v>40</v>
      </c>
      <c r="C10" s="25" t="s">
        <v>68</v>
      </c>
      <c r="D10" s="47">
        <v>43</v>
      </c>
      <c r="E10" s="43">
        <v>100</v>
      </c>
      <c r="F10" s="47">
        <v>107.62</v>
      </c>
      <c r="H10" s="27" t="s">
        <v>52</v>
      </c>
      <c r="I10" s="38" t="s">
        <v>33</v>
      </c>
      <c r="J10" s="26">
        <v>173</v>
      </c>
      <c r="K10" s="43">
        <v>180</v>
      </c>
      <c r="L10" s="26"/>
      <c r="M10" s="16"/>
      <c r="N10" s="31" t="s">
        <v>79</v>
      </c>
      <c r="Q10" s="54"/>
      <c r="R10" s="55"/>
      <c r="S10" s="55"/>
    </row>
    <row r="11" spans="1:19" s="4" customFormat="1" ht="24.75" customHeight="1" x14ac:dyDescent="0.2">
      <c r="A11" s="18"/>
      <c r="B11" s="23" t="s">
        <v>41</v>
      </c>
      <c r="C11" s="41" t="s">
        <v>72</v>
      </c>
      <c r="D11" s="26">
        <v>72</v>
      </c>
      <c r="E11" s="43"/>
      <c r="F11" s="26">
        <v>9</v>
      </c>
      <c r="H11" s="27" t="s">
        <v>53</v>
      </c>
      <c r="I11" s="42" t="s">
        <v>73</v>
      </c>
      <c r="J11" s="26">
        <v>110</v>
      </c>
      <c r="K11" s="43">
        <v>50</v>
      </c>
      <c r="L11" s="26">
        <v>39.590000000000003</v>
      </c>
    </row>
    <row r="12" spans="1:19" s="4" customFormat="1" ht="24.75" customHeight="1" x14ac:dyDescent="0.2">
      <c r="A12" s="18"/>
      <c r="B12" s="23" t="s">
        <v>42</v>
      </c>
      <c r="C12" s="25" t="s">
        <v>4</v>
      </c>
      <c r="D12" s="26">
        <v>254</v>
      </c>
      <c r="E12" s="43">
        <v>100</v>
      </c>
      <c r="F12" s="26">
        <v>160.80000000000001</v>
      </c>
      <c r="H12" s="27" t="s">
        <v>54</v>
      </c>
      <c r="I12" s="38" t="s">
        <v>15</v>
      </c>
      <c r="J12" s="26">
        <v>51</v>
      </c>
      <c r="K12" s="43">
        <v>50</v>
      </c>
      <c r="L12" s="26">
        <v>30</v>
      </c>
    </row>
    <row r="13" spans="1:19" s="4" customFormat="1" ht="24.75" customHeight="1" x14ac:dyDescent="0.2">
      <c r="A13" s="18"/>
      <c r="B13" s="23"/>
      <c r="C13" s="25" t="s">
        <v>91</v>
      </c>
      <c r="D13" s="26"/>
      <c r="E13" s="43"/>
      <c r="F13" s="26">
        <v>0</v>
      </c>
      <c r="H13" s="27" t="s">
        <v>55</v>
      </c>
      <c r="I13" s="38" t="s">
        <v>18</v>
      </c>
      <c r="J13" s="26">
        <v>258</v>
      </c>
      <c r="K13" s="43">
        <v>258</v>
      </c>
      <c r="L13" s="26">
        <v>258</v>
      </c>
    </row>
    <row r="14" spans="1:19" s="4" customFormat="1" ht="24.75" customHeight="1" x14ac:dyDescent="0.2">
      <c r="A14" s="18"/>
      <c r="B14" s="23"/>
      <c r="C14" s="25"/>
      <c r="D14" s="26"/>
      <c r="E14" s="43"/>
      <c r="F14" s="26"/>
      <c r="H14" s="27" t="s">
        <v>56</v>
      </c>
      <c r="I14" s="38" t="s">
        <v>34</v>
      </c>
      <c r="J14" s="26">
        <v>800</v>
      </c>
      <c r="K14" s="43">
        <v>800</v>
      </c>
      <c r="L14" s="26">
        <v>800</v>
      </c>
    </row>
    <row r="15" spans="1:19" s="4" customFormat="1" ht="24.75" customHeight="1" x14ac:dyDescent="0.2">
      <c r="A15" s="18"/>
      <c r="B15" s="23"/>
      <c r="C15" s="25"/>
      <c r="D15" s="26"/>
      <c r="E15" s="43"/>
      <c r="F15" s="26"/>
      <c r="H15" s="27" t="s">
        <v>57</v>
      </c>
      <c r="I15" s="38" t="s">
        <v>9</v>
      </c>
      <c r="J15" s="26">
        <v>175</v>
      </c>
      <c r="K15" s="43">
        <v>300</v>
      </c>
      <c r="L15" s="26"/>
      <c r="N15" s="31" t="s">
        <v>80</v>
      </c>
    </row>
    <row r="16" spans="1:19" s="4" customFormat="1" ht="24.75" customHeight="1" x14ac:dyDescent="0.2">
      <c r="A16" s="18"/>
      <c r="B16" s="23"/>
      <c r="C16" s="25"/>
      <c r="D16" s="26"/>
      <c r="E16" s="43"/>
      <c r="F16" s="26"/>
      <c r="H16" s="27" t="s">
        <v>58</v>
      </c>
      <c r="I16" s="38" t="s">
        <v>66</v>
      </c>
      <c r="J16" s="26"/>
      <c r="K16" s="43"/>
      <c r="L16" s="26"/>
    </row>
    <row r="17" spans="1:14" s="4" customFormat="1" ht="24.75" customHeight="1" x14ac:dyDescent="0.2">
      <c r="A17" s="18"/>
      <c r="B17" s="23"/>
      <c r="C17" s="25"/>
      <c r="D17" s="26"/>
      <c r="E17" s="43"/>
      <c r="F17" s="26"/>
      <c r="H17" s="27" t="s">
        <v>59</v>
      </c>
      <c r="I17" s="38" t="s">
        <v>5</v>
      </c>
      <c r="J17" s="26">
        <v>53</v>
      </c>
      <c r="K17" s="43">
        <v>50</v>
      </c>
      <c r="L17" s="26">
        <v>54.08</v>
      </c>
    </row>
    <row r="18" spans="1:14" s="4" customFormat="1" ht="24.75" customHeight="1" x14ac:dyDescent="0.2">
      <c r="A18" s="18"/>
      <c r="B18" s="23"/>
      <c r="C18" s="25"/>
      <c r="D18" s="26"/>
      <c r="E18" s="43"/>
      <c r="F18" s="26"/>
      <c r="H18" s="29"/>
      <c r="I18" s="38" t="s">
        <v>19</v>
      </c>
      <c r="J18" s="26"/>
      <c r="K18" s="44"/>
      <c r="L18" s="26"/>
    </row>
    <row r="19" spans="1:14" s="4" customFormat="1" ht="24.75" customHeight="1" x14ac:dyDescent="0.2">
      <c r="A19" s="18"/>
      <c r="B19" s="23" t="s">
        <v>43</v>
      </c>
      <c r="C19" s="25" t="s">
        <v>19</v>
      </c>
      <c r="D19" s="26">
        <v>3769</v>
      </c>
      <c r="E19" s="43">
        <v>1200</v>
      </c>
      <c r="F19" s="26">
        <v>2695.75</v>
      </c>
      <c r="H19" s="27" t="s">
        <v>60</v>
      </c>
      <c r="I19" s="38" t="s">
        <v>19</v>
      </c>
      <c r="J19" s="26">
        <v>3529</v>
      </c>
      <c r="K19" s="43">
        <v>1200</v>
      </c>
      <c r="L19" s="26">
        <v>2695.75</v>
      </c>
      <c r="M19" s="48"/>
    </row>
    <row r="20" spans="1:14" s="4" customFormat="1" ht="24.75" customHeight="1" x14ac:dyDescent="0.2">
      <c r="A20" s="18"/>
      <c r="B20" s="23"/>
      <c r="D20" s="26"/>
      <c r="E20" s="43"/>
      <c r="F20" s="26"/>
      <c r="H20" s="23" t="s">
        <v>61</v>
      </c>
      <c r="I20" s="38" t="s">
        <v>67</v>
      </c>
      <c r="J20" s="26"/>
      <c r="K20" s="43">
        <v>50</v>
      </c>
      <c r="L20" s="26"/>
    </row>
    <row r="21" spans="1:14" s="4" customFormat="1" ht="24.75" customHeight="1" x14ac:dyDescent="0.2">
      <c r="A21" s="18"/>
      <c r="B21" s="23" t="s">
        <v>44</v>
      </c>
      <c r="C21" s="25" t="s">
        <v>10</v>
      </c>
      <c r="D21" s="26"/>
      <c r="E21" s="43"/>
      <c r="F21" s="26">
        <v>20</v>
      </c>
      <c r="H21" s="27" t="s">
        <v>62</v>
      </c>
      <c r="I21" s="38" t="s">
        <v>13</v>
      </c>
      <c r="J21" s="26"/>
      <c r="K21" s="43"/>
      <c r="L21" s="26"/>
      <c r="N21" s="31" t="s">
        <v>82</v>
      </c>
    </row>
    <row r="22" spans="1:14" s="4" customFormat="1" ht="24.75" customHeight="1" x14ac:dyDescent="0.2">
      <c r="A22" s="18"/>
      <c r="B22" s="23" t="s">
        <v>45</v>
      </c>
      <c r="C22" s="25" t="s">
        <v>11</v>
      </c>
      <c r="D22" s="26"/>
      <c r="E22" s="43"/>
      <c r="F22" s="26"/>
      <c r="H22" s="27" t="s">
        <v>63</v>
      </c>
      <c r="I22" s="38" t="s">
        <v>12</v>
      </c>
      <c r="J22" s="26">
        <v>240</v>
      </c>
      <c r="K22" s="43"/>
      <c r="L22" s="26">
        <v>300</v>
      </c>
      <c r="M22" s="46"/>
    </row>
    <row r="23" spans="1:14" s="4" customFormat="1" ht="24.75" customHeight="1" x14ac:dyDescent="0.2">
      <c r="A23" s="18"/>
      <c r="B23" s="23" t="s">
        <v>46</v>
      </c>
      <c r="C23" s="25" t="s">
        <v>17</v>
      </c>
      <c r="D23" s="26"/>
      <c r="E23" s="43"/>
      <c r="F23" s="26">
        <v>21.05</v>
      </c>
      <c r="H23" s="27" t="s">
        <v>64</v>
      </c>
      <c r="I23" s="38" t="s">
        <v>17</v>
      </c>
      <c r="J23" s="26"/>
      <c r="K23" s="43"/>
      <c r="L23" s="26">
        <v>64.25</v>
      </c>
      <c r="N23" s="31" t="s">
        <v>81</v>
      </c>
    </row>
    <row r="24" spans="1:14" s="4" customFormat="1" ht="24.75" customHeight="1" x14ac:dyDescent="0.2">
      <c r="A24" s="18"/>
      <c r="B24" s="23" t="s">
        <v>47</v>
      </c>
      <c r="C24" s="25" t="s">
        <v>14</v>
      </c>
      <c r="D24" s="26"/>
      <c r="E24" s="43"/>
      <c r="F24" s="26"/>
      <c r="H24" s="27" t="s">
        <v>65</v>
      </c>
      <c r="I24" s="38" t="s">
        <v>6</v>
      </c>
      <c r="J24" s="49">
        <v>169</v>
      </c>
      <c r="K24" s="45">
        <v>37</v>
      </c>
      <c r="L24" s="51">
        <v>394.93</v>
      </c>
      <c r="N24" s="31" t="s">
        <v>90</v>
      </c>
    </row>
    <row r="25" spans="1:14" s="5" customFormat="1" ht="24.75" customHeight="1" x14ac:dyDescent="0.2">
      <c r="A25" s="18"/>
      <c r="B25" s="24"/>
      <c r="C25" s="28" t="s">
        <v>16</v>
      </c>
      <c r="D25" s="52">
        <f>SUM(D6:D24)</f>
        <v>6859</v>
      </c>
      <c r="E25" s="53">
        <f>SUM(E6:E24)</f>
        <v>4380</v>
      </c>
      <c r="F25" s="50">
        <f>SUM(F6:F24)</f>
        <v>5903.55</v>
      </c>
      <c r="H25" s="30"/>
      <c r="I25" s="39" t="s">
        <v>16</v>
      </c>
      <c r="J25" s="52">
        <f>SUM(J6:J24)</f>
        <v>6859</v>
      </c>
      <c r="K25" s="53">
        <f>SUM(K6:K24)</f>
        <v>4380</v>
      </c>
      <c r="L25" s="50">
        <f>SUM(L6:L24)</f>
        <v>5903.55</v>
      </c>
    </row>
    <row r="26" spans="1:14" ht="26.1" customHeight="1" x14ac:dyDescent="0.2">
      <c r="A26" s="18"/>
      <c r="B26" s="14"/>
      <c r="C26" s="17" t="s">
        <v>85</v>
      </c>
      <c r="D26" s="19"/>
      <c r="E26" s="35" t="s">
        <v>70</v>
      </c>
      <c r="F26" s="35"/>
      <c r="G26" s="17"/>
      <c r="H26" s="14"/>
      <c r="I26" s="14"/>
      <c r="J26" s="17" t="s">
        <v>30</v>
      </c>
      <c r="K26" s="14"/>
      <c r="L26" s="14"/>
    </row>
    <row r="27" spans="1:14" ht="26.1" customHeight="1" x14ac:dyDescent="0.2">
      <c r="A27" s="18"/>
      <c r="B27" s="14"/>
      <c r="C27" s="17" t="s">
        <v>71</v>
      </c>
      <c r="D27" s="19"/>
      <c r="E27" s="35" t="s">
        <v>86</v>
      </c>
      <c r="F27" s="35"/>
      <c r="G27" s="34"/>
      <c r="H27" s="14"/>
      <c r="I27" s="14"/>
      <c r="J27" s="17" t="s">
        <v>84</v>
      </c>
      <c r="K27" s="14"/>
      <c r="L27" s="22"/>
    </row>
    <row r="28" spans="1:14" ht="26.1" customHeight="1" x14ac:dyDescent="0.2">
      <c r="A28" s="18"/>
      <c r="B28" s="14"/>
      <c r="C28" s="17" t="s">
        <v>27</v>
      </c>
      <c r="D28" s="19"/>
      <c r="E28" s="35" t="s">
        <v>87</v>
      </c>
      <c r="F28" s="35"/>
      <c r="G28" s="34"/>
      <c r="H28" s="14"/>
      <c r="I28" s="14"/>
      <c r="J28" s="17" t="s">
        <v>83</v>
      </c>
      <c r="K28" s="14"/>
      <c r="L28" s="22">
        <v>300</v>
      </c>
    </row>
    <row r="29" spans="1:14" ht="26.1" customHeight="1" x14ac:dyDescent="0.2">
      <c r="A29" s="18"/>
      <c r="B29" s="14"/>
      <c r="C29" s="17" t="s">
        <v>28</v>
      </c>
      <c r="D29" s="19" t="s">
        <v>89</v>
      </c>
      <c r="E29" s="63" t="s">
        <v>88</v>
      </c>
      <c r="F29" s="63"/>
      <c r="G29" s="14"/>
      <c r="H29" s="14"/>
      <c r="I29" s="14"/>
      <c r="J29" s="14"/>
      <c r="K29" s="14"/>
      <c r="L29" s="14"/>
    </row>
    <row r="30" spans="1:14" ht="26.1" customHeight="1" x14ac:dyDescent="0.2">
      <c r="A30" s="18"/>
      <c r="B30" s="14"/>
      <c r="C30" s="17" t="s">
        <v>29</v>
      </c>
      <c r="D30" s="19"/>
      <c r="E30" s="14"/>
      <c r="F30" s="14"/>
      <c r="G30" s="14"/>
      <c r="H30" s="14"/>
      <c r="I30" s="14"/>
      <c r="J30" s="17"/>
      <c r="K30" s="14"/>
      <c r="L30" s="22"/>
    </row>
    <row r="31" spans="1:14" ht="26.1" customHeight="1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4" ht="26.1" customHeight="1" x14ac:dyDescent="0.2">
      <c r="C32" s="2"/>
      <c r="D32" s="6"/>
      <c r="E32" s="6"/>
      <c r="F32" s="6"/>
      <c r="I32" s="2"/>
      <c r="L32" s="7"/>
    </row>
    <row r="33" spans="3:12" ht="26.1" customHeight="1" x14ac:dyDescent="0.2">
      <c r="C33" s="2"/>
      <c r="D33" s="6"/>
      <c r="E33" s="6"/>
      <c r="F33" s="6"/>
      <c r="I33" s="2"/>
      <c r="L33" s="7"/>
    </row>
    <row r="34" spans="3:12" ht="26.1" customHeight="1" x14ac:dyDescent="0.2">
      <c r="C34" s="12"/>
      <c r="D34" s="6"/>
      <c r="E34" s="6"/>
      <c r="F34" s="6"/>
      <c r="I34" s="2"/>
      <c r="L34" s="7"/>
    </row>
    <row r="35" spans="3:12" ht="26.1" customHeight="1" x14ac:dyDescent="0.2">
      <c r="C35" s="12"/>
      <c r="D35" s="6"/>
      <c r="E35" s="6"/>
      <c r="F35" s="6"/>
      <c r="I35" s="2"/>
      <c r="L35" s="7"/>
    </row>
    <row r="36" spans="3:12" ht="26.1" customHeight="1" x14ac:dyDescent="0.2">
      <c r="D36" s="6"/>
      <c r="E36" s="6"/>
      <c r="F36" s="6"/>
      <c r="I36" s="2"/>
      <c r="L36" s="7"/>
    </row>
    <row r="37" spans="3:12" ht="26.1" customHeight="1" x14ac:dyDescent="0.2">
      <c r="L37" s="7"/>
    </row>
    <row r="38" spans="3:12" ht="26.1" customHeight="1" x14ac:dyDescent="0.2">
      <c r="L38" s="7"/>
    </row>
    <row r="39" spans="3:12" ht="26.1" customHeight="1" x14ac:dyDescent="0.2">
      <c r="L39" s="7"/>
    </row>
    <row r="40" spans="3:12" ht="26.1" customHeight="1" x14ac:dyDescent="0.2">
      <c r="L40" s="7"/>
    </row>
    <row r="41" spans="3:12" ht="26.1" customHeight="1" x14ac:dyDescent="0.2">
      <c r="L41" s="7"/>
    </row>
    <row r="42" spans="3:12" ht="26.1" customHeight="1" x14ac:dyDescent="0.2">
      <c r="I42" s="2"/>
      <c r="L42" s="7"/>
    </row>
    <row r="43" spans="3:12" ht="26.1" customHeight="1" x14ac:dyDescent="0.2">
      <c r="I43" s="2"/>
      <c r="L43" s="7"/>
    </row>
    <row r="44" spans="3:12" ht="26.1" customHeight="1" x14ac:dyDescent="0.2">
      <c r="I44" s="2"/>
      <c r="L44" s="7"/>
    </row>
    <row r="45" spans="3:12" ht="26.1" customHeight="1" x14ac:dyDescent="0.2">
      <c r="I45" s="2"/>
      <c r="L45" s="7"/>
    </row>
    <row r="46" spans="3:12" ht="26.1" customHeight="1" x14ac:dyDescent="0.2">
      <c r="I46" s="2"/>
      <c r="L46" s="7"/>
    </row>
    <row r="47" spans="3:12" ht="26.1" customHeight="1" x14ac:dyDescent="0.2">
      <c r="I47" s="2"/>
      <c r="L47" s="7"/>
    </row>
    <row r="48" spans="3:12" ht="26.1" customHeight="1" x14ac:dyDescent="0.2">
      <c r="L48" s="7"/>
    </row>
    <row r="49" spans="12:12" ht="26.1" customHeight="1" x14ac:dyDescent="0.2">
      <c r="L49" s="7"/>
    </row>
    <row r="50" spans="12:12" ht="26.1" customHeight="1" x14ac:dyDescent="0.2">
      <c r="L50" s="7"/>
    </row>
    <row r="51" spans="12:12" ht="26.1" customHeight="1" x14ac:dyDescent="0.2">
      <c r="L51" s="7"/>
    </row>
    <row r="52" spans="12:12" ht="26.1" customHeight="1" x14ac:dyDescent="0.2">
      <c r="L52" s="7"/>
    </row>
    <row r="53" spans="12:12" ht="26.1" customHeight="1" x14ac:dyDescent="0.2">
      <c r="L53" s="7"/>
    </row>
    <row r="54" spans="12:12" ht="26.1" customHeight="1" x14ac:dyDescent="0.2">
      <c r="L54" s="7"/>
    </row>
    <row r="55" spans="12:12" ht="26.1" customHeight="1" x14ac:dyDescent="0.2">
      <c r="L55" s="7"/>
    </row>
    <row r="56" spans="12:12" ht="26.1" customHeight="1" x14ac:dyDescent="0.2">
      <c r="L56" s="7"/>
    </row>
    <row r="57" spans="12:12" ht="26.1" customHeight="1" x14ac:dyDescent="0.2">
      <c r="L57" s="7"/>
    </row>
    <row r="58" spans="12:12" ht="26.1" customHeight="1" x14ac:dyDescent="0.2">
      <c r="L58" s="7"/>
    </row>
    <row r="59" spans="12:12" ht="26.1" customHeight="1" x14ac:dyDescent="0.2">
      <c r="L59" s="7"/>
    </row>
    <row r="60" spans="12:12" ht="26.1" customHeight="1" x14ac:dyDescent="0.2">
      <c r="L60" s="7"/>
    </row>
    <row r="61" spans="12:12" ht="26.1" customHeight="1" x14ac:dyDescent="0.2">
      <c r="L61" s="7"/>
    </row>
    <row r="62" spans="12:12" ht="26.1" customHeight="1" x14ac:dyDescent="0.2">
      <c r="L62" s="7"/>
    </row>
    <row r="63" spans="12:12" ht="26.1" customHeight="1" x14ac:dyDescent="0.2">
      <c r="L63" s="7"/>
    </row>
    <row r="64" spans="12:12" ht="26.1" customHeight="1" x14ac:dyDescent="0.2">
      <c r="L64" s="7"/>
    </row>
    <row r="65" spans="12:12" ht="26.1" customHeight="1" x14ac:dyDescent="0.2">
      <c r="L65" s="7"/>
    </row>
    <row r="66" spans="12:12" ht="26.1" customHeight="1" x14ac:dyDescent="0.2">
      <c r="L66" s="7"/>
    </row>
    <row r="67" spans="12:12" ht="26.1" customHeight="1" x14ac:dyDescent="0.2">
      <c r="L67" s="7"/>
    </row>
    <row r="68" spans="12:12" ht="26.1" customHeight="1" x14ac:dyDescent="0.2">
      <c r="L68" s="7"/>
    </row>
    <row r="69" spans="12:12" ht="26.1" customHeight="1" x14ac:dyDescent="0.2">
      <c r="L69" s="7"/>
    </row>
    <row r="70" spans="12:12" ht="26.1" customHeight="1" x14ac:dyDescent="0.2">
      <c r="L70" s="7"/>
    </row>
    <row r="71" spans="12:12" ht="26.1" customHeight="1" x14ac:dyDescent="0.2">
      <c r="L71" s="7"/>
    </row>
    <row r="72" spans="12:12" ht="26.1" customHeight="1" x14ac:dyDescent="0.2">
      <c r="L72" s="7"/>
    </row>
    <row r="73" spans="12:12" ht="26.1" customHeight="1" x14ac:dyDescent="0.2">
      <c r="L73" s="7"/>
    </row>
    <row r="74" spans="12:12" ht="26.1" customHeight="1" x14ac:dyDescent="0.2">
      <c r="L74" s="7"/>
    </row>
    <row r="75" spans="12:12" ht="26.1" customHeight="1" x14ac:dyDescent="0.2">
      <c r="L75" s="7"/>
    </row>
    <row r="76" spans="12:12" ht="26.1" customHeight="1" x14ac:dyDescent="0.2">
      <c r="L76" s="7"/>
    </row>
    <row r="77" spans="12:12" ht="26.1" customHeight="1" x14ac:dyDescent="0.2">
      <c r="L77" s="7"/>
    </row>
    <row r="78" spans="12:12" ht="26.1" customHeight="1" x14ac:dyDescent="0.2">
      <c r="L78" s="7"/>
    </row>
    <row r="79" spans="12:12" ht="26.1" customHeight="1" x14ac:dyDescent="0.2">
      <c r="L79" s="7"/>
    </row>
    <row r="80" spans="12:12" ht="26.1" customHeight="1" x14ac:dyDescent="0.2">
      <c r="L80" s="7"/>
    </row>
    <row r="81" spans="12:12" ht="26.1" customHeight="1" x14ac:dyDescent="0.2">
      <c r="L81" s="7"/>
    </row>
    <row r="82" spans="12:12" ht="26.1" customHeight="1" x14ac:dyDescent="0.2">
      <c r="L82" s="7"/>
    </row>
    <row r="83" spans="12:12" ht="26.1" customHeight="1" x14ac:dyDescent="0.2">
      <c r="L83" s="7"/>
    </row>
    <row r="84" spans="12:12" ht="26.1" customHeight="1" x14ac:dyDescent="0.2">
      <c r="L84" s="7"/>
    </row>
    <row r="85" spans="12:12" ht="26.1" customHeight="1" x14ac:dyDescent="0.2">
      <c r="L85" s="7"/>
    </row>
    <row r="86" spans="12:12" ht="26.1" customHeight="1" x14ac:dyDescent="0.2">
      <c r="L86" s="7"/>
    </row>
    <row r="87" spans="12:12" ht="26.1" customHeight="1" x14ac:dyDescent="0.2">
      <c r="L87" s="7"/>
    </row>
    <row r="88" spans="12:12" ht="26.1" customHeight="1" x14ac:dyDescent="0.2">
      <c r="L88" s="7"/>
    </row>
    <row r="89" spans="12:12" ht="26.1" customHeight="1" x14ac:dyDescent="0.2">
      <c r="L89" s="7"/>
    </row>
    <row r="90" spans="12:12" ht="26.1" customHeight="1" x14ac:dyDescent="0.2">
      <c r="L90" s="7"/>
    </row>
    <row r="91" spans="12:12" ht="26.1" customHeight="1" x14ac:dyDescent="0.2">
      <c r="L91" s="7"/>
    </row>
    <row r="92" spans="12:12" ht="26.1" customHeight="1" x14ac:dyDescent="0.2">
      <c r="L92" s="7"/>
    </row>
    <row r="93" spans="12:12" ht="26.1" customHeight="1" x14ac:dyDescent="0.2">
      <c r="L93" s="7"/>
    </row>
    <row r="94" spans="12:12" ht="26.1" customHeight="1" x14ac:dyDescent="0.2">
      <c r="L94" s="7"/>
    </row>
    <row r="95" spans="12:12" ht="26.1" customHeight="1" x14ac:dyDescent="0.2">
      <c r="L95" s="7"/>
    </row>
    <row r="96" spans="12:12" ht="26.1" customHeight="1" x14ac:dyDescent="0.2">
      <c r="L96" s="7"/>
    </row>
    <row r="97" spans="12:12" ht="26.1" customHeight="1" x14ac:dyDescent="0.2">
      <c r="L97" s="7"/>
    </row>
    <row r="98" spans="12:12" ht="26.1" customHeight="1" x14ac:dyDescent="0.2">
      <c r="L98" s="7"/>
    </row>
    <row r="99" spans="12:12" ht="26.1" customHeight="1" x14ac:dyDescent="0.2">
      <c r="L99" s="7"/>
    </row>
    <row r="100" spans="12:12" ht="26.1" customHeight="1" x14ac:dyDescent="0.2">
      <c r="L100" s="7"/>
    </row>
    <row r="101" spans="12:12" ht="26.1" customHeight="1" x14ac:dyDescent="0.2">
      <c r="L101" s="7"/>
    </row>
    <row r="102" spans="12:12" ht="26.1" customHeight="1" x14ac:dyDescent="0.2">
      <c r="L102" s="7"/>
    </row>
    <row r="103" spans="12:12" ht="26.1" customHeight="1" x14ac:dyDescent="0.2">
      <c r="L103" s="7"/>
    </row>
    <row r="104" spans="12:12" ht="26.1" customHeight="1" x14ac:dyDescent="0.2">
      <c r="L104" s="7"/>
    </row>
    <row r="105" spans="12:12" ht="26.1" customHeight="1" x14ac:dyDescent="0.2">
      <c r="L105" s="7"/>
    </row>
    <row r="106" spans="12:12" ht="26.1" customHeight="1" x14ac:dyDescent="0.2">
      <c r="L106" s="7"/>
    </row>
    <row r="107" spans="12:12" ht="26.1" customHeight="1" x14ac:dyDescent="0.2">
      <c r="L107" s="7"/>
    </row>
    <row r="108" spans="12:12" ht="26.1" customHeight="1" x14ac:dyDescent="0.2">
      <c r="L108" s="7"/>
    </row>
    <row r="109" spans="12:12" ht="26.1" customHeight="1" x14ac:dyDescent="0.2">
      <c r="L109" s="7"/>
    </row>
    <row r="110" spans="12:12" ht="26.1" customHeight="1" x14ac:dyDescent="0.2">
      <c r="L110" s="7"/>
    </row>
    <row r="111" spans="12:12" ht="26.1" customHeight="1" x14ac:dyDescent="0.2">
      <c r="L111" s="7"/>
    </row>
    <row r="112" spans="12:12" ht="26.1" customHeight="1" x14ac:dyDescent="0.2">
      <c r="L112" s="7"/>
    </row>
    <row r="113" spans="12:12" ht="26.1" customHeight="1" x14ac:dyDescent="0.2">
      <c r="L113" s="7"/>
    </row>
    <row r="114" spans="12:12" ht="26.1" customHeight="1" x14ac:dyDescent="0.2">
      <c r="L114" s="7"/>
    </row>
    <row r="115" spans="12:12" ht="26.1" customHeight="1" x14ac:dyDescent="0.2">
      <c r="L115" s="7"/>
    </row>
    <row r="116" spans="12:12" ht="26.1" customHeight="1" x14ac:dyDescent="0.2">
      <c r="L116" s="7"/>
    </row>
    <row r="117" spans="12:12" ht="26.1" customHeight="1" x14ac:dyDescent="0.2">
      <c r="L117" s="7"/>
    </row>
    <row r="118" spans="12:12" ht="26.1" customHeight="1" x14ac:dyDescent="0.2">
      <c r="L118" s="7"/>
    </row>
    <row r="119" spans="12:12" ht="26.1" customHeight="1" x14ac:dyDescent="0.2">
      <c r="L119" s="7"/>
    </row>
    <row r="120" spans="12:12" ht="26.1" customHeight="1" x14ac:dyDescent="0.2">
      <c r="L120" s="7"/>
    </row>
    <row r="121" spans="12:12" ht="26.1" customHeight="1" x14ac:dyDescent="0.2">
      <c r="L121" s="7"/>
    </row>
    <row r="122" spans="12:12" ht="26.1" customHeight="1" x14ac:dyDescent="0.2">
      <c r="L122" s="7"/>
    </row>
    <row r="123" spans="12:12" ht="26.1" customHeight="1" x14ac:dyDescent="0.2">
      <c r="L123" s="7"/>
    </row>
    <row r="124" spans="12:12" ht="26.1" customHeight="1" x14ac:dyDescent="0.2">
      <c r="L124" s="7"/>
    </row>
    <row r="125" spans="12:12" ht="26.1" customHeight="1" x14ac:dyDescent="0.2">
      <c r="L125" s="7"/>
    </row>
    <row r="126" spans="12:12" ht="26.1" customHeight="1" x14ac:dyDescent="0.2">
      <c r="L126" s="7"/>
    </row>
    <row r="127" spans="12:12" ht="26.1" customHeight="1" x14ac:dyDescent="0.2">
      <c r="L127" s="7"/>
    </row>
    <row r="128" spans="12:12" ht="26.1" customHeight="1" x14ac:dyDescent="0.2">
      <c r="L128" s="7"/>
    </row>
    <row r="129" spans="12:12" ht="26.1" customHeight="1" x14ac:dyDescent="0.2">
      <c r="L129" s="7"/>
    </row>
    <row r="130" spans="12:12" ht="26.1" customHeight="1" x14ac:dyDescent="0.2">
      <c r="L130" s="7"/>
    </row>
    <row r="131" spans="12:12" ht="26.1" customHeight="1" x14ac:dyDescent="0.2">
      <c r="L131" s="7"/>
    </row>
    <row r="132" spans="12:12" ht="26.1" customHeight="1" x14ac:dyDescent="0.2">
      <c r="L132" s="7"/>
    </row>
    <row r="133" spans="12:12" ht="26.1" customHeight="1" x14ac:dyDescent="0.2">
      <c r="L133" s="7"/>
    </row>
    <row r="134" spans="12:12" ht="26.1" customHeight="1" x14ac:dyDescent="0.2">
      <c r="L134" s="7"/>
    </row>
    <row r="135" spans="12:12" ht="26.1" customHeight="1" x14ac:dyDescent="0.2">
      <c r="L135" s="7"/>
    </row>
    <row r="136" spans="12:12" ht="26.1" customHeight="1" x14ac:dyDescent="0.2">
      <c r="L136" s="7"/>
    </row>
    <row r="137" spans="12:12" ht="26.1" customHeight="1" x14ac:dyDescent="0.2">
      <c r="L137" s="7"/>
    </row>
    <row r="138" spans="12:12" ht="26.1" customHeight="1" x14ac:dyDescent="0.2">
      <c r="L138" s="7"/>
    </row>
    <row r="139" spans="12:12" ht="26.1" customHeight="1" x14ac:dyDescent="0.2">
      <c r="L139" s="7"/>
    </row>
    <row r="140" spans="12:12" ht="26.1" customHeight="1" x14ac:dyDescent="0.2">
      <c r="L140" s="7"/>
    </row>
    <row r="141" spans="12:12" ht="26.1" customHeight="1" x14ac:dyDescent="0.2">
      <c r="L141" s="7"/>
    </row>
    <row r="142" spans="12:12" ht="26.1" customHeight="1" x14ac:dyDescent="0.2">
      <c r="L142" s="7"/>
    </row>
    <row r="143" spans="12:12" ht="26.1" customHeight="1" x14ac:dyDescent="0.2">
      <c r="L143" s="7"/>
    </row>
    <row r="144" spans="12:12" ht="26.1" customHeight="1" x14ac:dyDescent="0.2">
      <c r="L144" s="7"/>
    </row>
    <row r="145" spans="12:12" ht="26.1" customHeight="1" x14ac:dyDescent="0.2">
      <c r="L145" s="7"/>
    </row>
    <row r="146" spans="12:12" ht="26.1" customHeight="1" x14ac:dyDescent="0.2">
      <c r="L146" s="7"/>
    </row>
    <row r="147" spans="12:12" ht="26.1" customHeight="1" x14ac:dyDescent="0.2">
      <c r="L147" s="7"/>
    </row>
    <row r="148" spans="12:12" ht="26.1" customHeight="1" x14ac:dyDescent="0.2">
      <c r="L148" s="7"/>
    </row>
    <row r="149" spans="12:12" ht="26.1" customHeight="1" x14ac:dyDescent="0.2">
      <c r="L149" s="7"/>
    </row>
    <row r="150" spans="12:12" ht="26.1" customHeight="1" x14ac:dyDescent="0.2">
      <c r="L150" s="7"/>
    </row>
    <row r="151" spans="12:12" ht="26.1" customHeight="1" x14ac:dyDescent="0.2">
      <c r="L151" s="7"/>
    </row>
    <row r="152" spans="12:12" ht="26.1" customHeight="1" x14ac:dyDescent="0.2">
      <c r="L152" s="7"/>
    </row>
    <row r="153" spans="12:12" ht="26.1" customHeight="1" x14ac:dyDescent="0.2">
      <c r="L153" s="7"/>
    </row>
    <row r="154" spans="12:12" ht="26.1" customHeight="1" x14ac:dyDescent="0.2">
      <c r="L154" s="7"/>
    </row>
    <row r="155" spans="12:12" ht="26.1" customHeight="1" x14ac:dyDescent="0.2">
      <c r="L155" s="7"/>
    </row>
    <row r="156" spans="12:12" ht="26.1" customHeight="1" x14ac:dyDescent="0.2">
      <c r="L156" s="7"/>
    </row>
    <row r="157" spans="12:12" ht="26.1" customHeight="1" x14ac:dyDescent="0.2">
      <c r="L157" s="7"/>
    </row>
    <row r="158" spans="12:12" ht="26.1" customHeight="1" x14ac:dyDescent="0.2">
      <c r="L158" s="7"/>
    </row>
    <row r="159" spans="12:12" ht="26.1" customHeight="1" x14ac:dyDescent="0.2">
      <c r="L159" s="7"/>
    </row>
    <row r="160" spans="12:12" ht="26.1" customHeight="1" x14ac:dyDescent="0.2">
      <c r="L160" s="7"/>
    </row>
    <row r="161" spans="12:12" ht="26.1" customHeight="1" x14ac:dyDescent="0.2">
      <c r="L161" s="7"/>
    </row>
    <row r="162" spans="12:12" ht="26.1" customHeight="1" x14ac:dyDescent="0.2">
      <c r="L162" s="7"/>
    </row>
    <row r="163" spans="12:12" ht="26.1" customHeight="1" x14ac:dyDescent="0.2">
      <c r="L163" s="7"/>
    </row>
    <row r="164" spans="12:12" ht="26.1" customHeight="1" x14ac:dyDescent="0.2">
      <c r="L164" s="7"/>
    </row>
    <row r="165" spans="12:12" ht="26.1" customHeight="1" x14ac:dyDescent="0.2">
      <c r="L165" s="7"/>
    </row>
    <row r="166" spans="12:12" ht="26.1" customHeight="1" x14ac:dyDescent="0.2">
      <c r="L166" s="7"/>
    </row>
    <row r="167" spans="12:12" ht="26.1" customHeight="1" x14ac:dyDescent="0.2">
      <c r="L167" s="7"/>
    </row>
    <row r="168" spans="12:12" ht="26.1" customHeight="1" x14ac:dyDescent="0.2">
      <c r="L168" s="7"/>
    </row>
    <row r="169" spans="12:12" ht="26.1" customHeight="1" x14ac:dyDescent="0.2">
      <c r="L169" s="7"/>
    </row>
    <row r="170" spans="12:12" ht="26.1" customHeight="1" x14ac:dyDescent="0.2">
      <c r="L170" s="7"/>
    </row>
    <row r="171" spans="12:12" ht="26.1" customHeight="1" x14ac:dyDescent="0.2">
      <c r="L171" s="7"/>
    </row>
    <row r="172" spans="12:12" ht="26.1" customHeight="1" x14ac:dyDescent="0.2">
      <c r="L172" s="7"/>
    </row>
    <row r="173" spans="12:12" ht="26.1" customHeight="1" x14ac:dyDescent="0.2">
      <c r="L173" s="7"/>
    </row>
    <row r="174" spans="12:12" ht="26.1" customHeight="1" x14ac:dyDescent="0.2">
      <c r="L174" s="7"/>
    </row>
    <row r="175" spans="12:12" ht="26.1" customHeight="1" x14ac:dyDescent="0.2">
      <c r="L175" s="7"/>
    </row>
    <row r="176" spans="12:12" ht="26.1" customHeight="1" x14ac:dyDescent="0.2">
      <c r="L176" s="7"/>
    </row>
    <row r="177" spans="12:12" ht="26.1" customHeight="1" x14ac:dyDescent="0.2">
      <c r="L177" s="7"/>
    </row>
    <row r="178" spans="12:12" ht="26.1" customHeight="1" x14ac:dyDescent="0.2">
      <c r="L178" s="7"/>
    </row>
    <row r="179" spans="12:12" ht="26.1" customHeight="1" x14ac:dyDescent="0.2">
      <c r="L179" s="7"/>
    </row>
    <row r="180" spans="12:12" ht="26.1" customHeight="1" x14ac:dyDescent="0.2">
      <c r="L180" s="7"/>
    </row>
    <row r="181" spans="12:12" ht="26.1" customHeight="1" x14ac:dyDescent="0.2">
      <c r="L181" s="7"/>
    </row>
    <row r="182" spans="12:12" ht="26.1" customHeight="1" x14ac:dyDescent="0.2">
      <c r="L182" s="7"/>
    </row>
    <row r="183" spans="12:12" ht="26.1" customHeight="1" x14ac:dyDescent="0.2">
      <c r="L183" s="7"/>
    </row>
    <row r="184" spans="12:12" ht="26.1" customHeight="1" x14ac:dyDescent="0.2">
      <c r="L184" s="7"/>
    </row>
    <row r="185" spans="12:12" ht="26.1" customHeight="1" x14ac:dyDescent="0.2">
      <c r="L185" s="7"/>
    </row>
    <row r="186" spans="12:12" ht="26.1" customHeight="1" x14ac:dyDescent="0.2">
      <c r="L186" s="7"/>
    </row>
    <row r="187" spans="12:12" ht="26.1" customHeight="1" x14ac:dyDescent="0.2">
      <c r="L187" s="7"/>
    </row>
    <row r="188" spans="12:12" ht="26.1" customHeight="1" x14ac:dyDescent="0.2">
      <c r="L188" s="7"/>
    </row>
    <row r="189" spans="12:12" ht="26.1" customHeight="1" x14ac:dyDescent="0.2">
      <c r="L189" s="7"/>
    </row>
    <row r="190" spans="12:12" ht="26.1" customHeight="1" x14ac:dyDescent="0.2">
      <c r="L190" s="7"/>
    </row>
    <row r="191" spans="12:12" ht="26.1" customHeight="1" x14ac:dyDescent="0.2">
      <c r="L191" s="7"/>
    </row>
    <row r="192" spans="12:12" ht="26.1" customHeight="1" x14ac:dyDescent="0.2">
      <c r="L192" s="7"/>
    </row>
    <row r="193" spans="12:12" ht="26.1" customHeight="1" x14ac:dyDescent="0.2">
      <c r="L193" s="7"/>
    </row>
    <row r="194" spans="12:12" ht="26.1" customHeight="1" x14ac:dyDescent="0.2">
      <c r="L194" s="7"/>
    </row>
    <row r="195" spans="12:12" ht="26.1" customHeight="1" x14ac:dyDescent="0.2">
      <c r="L195" s="7"/>
    </row>
    <row r="196" spans="12:12" ht="26.1" customHeight="1" x14ac:dyDescent="0.2">
      <c r="L196" s="7"/>
    </row>
    <row r="197" spans="12:12" ht="26.1" customHeight="1" x14ac:dyDescent="0.2">
      <c r="L197" s="7"/>
    </row>
    <row r="198" spans="12:12" ht="26.1" customHeight="1" x14ac:dyDescent="0.2">
      <c r="L198" s="7"/>
    </row>
    <row r="199" spans="12:12" ht="26.1" customHeight="1" x14ac:dyDescent="0.2">
      <c r="L199" s="7"/>
    </row>
    <row r="200" spans="12:12" ht="26.1" customHeight="1" x14ac:dyDescent="0.2">
      <c r="L200" s="7"/>
    </row>
    <row r="201" spans="12:12" ht="26.1" customHeight="1" x14ac:dyDescent="0.2">
      <c r="L201" s="7"/>
    </row>
    <row r="202" spans="12:12" ht="26.1" customHeight="1" x14ac:dyDescent="0.2">
      <c r="L202" s="7"/>
    </row>
    <row r="203" spans="12:12" ht="26.1" customHeight="1" x14ac:dyDescent="0.2">
      <c r="L203" s="7"/>
    </row>
    <row r="204" spans="12:12" ht="26.1" customHeight="1" x14ac:dyDescent="0.2">
      <c r="L204" s="7"/>
    </row>
    <row r="205" spans="12:12" ht="26.1" customHeight="1" x14ac:dyDescent="0.2">
      <c r="L205" s="7"/>
    </row>
    <row r="206" spans="12:12" ht="26.1" customHeight="1" x14ac:dyDescent="0.2">
      <c r="L206" s="7"/>
    </row>
    <row r="207" spans="12:12" ht="26.1" customHeight="1" x14ac:dyDescent="0.2">
      <c r="L207" s="7"/>
    </row>
    <row r="208" spans="12:12" ht="26.1" customHeight="1" x14ac:dyDescent="0.2">
      <c r="L208" s="7"/>
    </row>
    <row r="209" spans="12:12" ht="26.1" customHeight="1" x14ac:dyDescent="0.2">
      <c r="L209" s="7"/>
    </row>
    <row r="210" spans="12:12" ht="26.1" customHeight="1" x14ac:dyDescent="0.2">
      <c r="L210" s="7"/>
    </row>
    <row r="211" spans="12:12" ht="26.1" customHeight="1" x14ac:dyDescent="0.2">
      <c r="L211" s="7"/>
    </row>
    <row r="212" spans="12:12" ht="26.1" customHeight="1" x14ac:dyDescent="0.2">
      <c r="L212" s="7"/>
    </row>
    <row r="213" spans="12:12" ht="26.1" customHeight="1" x14ac:dyDescent="0.2">
      <c r="L213" s="7"/>
    </row>
    <row r="214" spans="12:12" ht="26.1" customHeight="1" x14ac:dyDescent="0.2">
      <c r="L214" s="7"/>
    </row>
    <row r="215" spans="12:12" ht="26.1" customHeight="1" x14ac:dyDescent="0.2">
      <c r="L215" s="7"/>
    </row>
    <row r="216" spans="12:12" ht="26.1" customHeight="1" x14ac:dyDescent="0.2">
      <c r="L216" s="7"/>
    </row>
    <row r="217" spans="12:12" ht="26.1" customHeight="1" x14ac:dyDescent="0.2">
      <c r="L217" s="7"/>
    </row>
    <row r="218" spans="12:12" ht="26.1" customHeight="1" x14ac:dyDescent="0.2">
      <c r="L218" s="7"/>
    </row>
    <row r="219" spans="12:12" ht="26.1" customHeight="1" x14ac:dyDescent="0.2">
      <c r="L219" s="7"/>
    </row>
    <row r="220" spans="12:12" ht="26.1" customHeight="1" x14ac:dyDescent="0.2">
      <c r="L220" s="7"/>
    </row>
    <row r="221" spans="12:12" ht="26.1" customHeight="1" x14ac:dyDescent="0.2">
      <c r="L221" s="7"/>
    </row>
    <row r="222" spans="12:12" ht="26.1" customHeight="1" x14ac:dyDescent="0.2">
      <c r="L222" s="7"/>
    </row>
    <row r="223" spans="12:12" ht="26.1" customHeight="1" x14ac:dyDescent="0.2">
      <c r="L223" s="7"/>
    </row>
  </sheetData>
  <mergeCells count="3">
    <mergeCell ref="A31:L31"/>
    <mergeCell ref="B2:L3"/>
    <mergeCell ref="E29:F29"/>
  </mergeCells>
  <phoneticPr fontId="11" type="noConversion"/>
  <printOptions gridLines="1"/>
  <pageMargins left="0.59055118110236227" right="0" top="0.39370078740157483" bottom="0.39370078740157483" header="0.51181102362204722" footer="0.31496062992125984"/>
  <pageSetup paperSize="9" orientation="portrait" r:id="rId1"/>
  <headerFooter alignWithMargins="0">
    <oddFooter>&amp;L&amp;8
&amp;F&amp;R
&amp;8&amp;D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begr-jaarrek</vt:lpstr>
      <vt:lpstr>'begr-jaarrek'!Afdrukbereik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grootboek sow diakonie 2003</dc:title>
  <dc:creator>J.J.Post</dc:creator>
  <cp:lastModifiedBy>Vording</cp:lastModifiedBy>
  <cp:lastPrinted>2018-01-19T11:51:17Z</cp:lastPrinted>
  <dcterms:created xsi:type="dcterms:W3CDTF">1999-09-18T14:47:33Z</dcterms:created>
  <dcterms:modified xsi:type="dcterms:W3CDTF">2018-06-24T17:48:19Z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